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<sst xmlns="http://schemas.openxmlformats.org/spreadsheetml/2006/main" count="273" uniqueCount="173">
  <si>
    <t>阳光财产保险股份有限公司种植业保险分户标的投保公示清单</t>
  </si>
  <si>
    <t xml:space="preserve">                                                                                                            投保单号：</t>
  </si>
  <si>
    <t>本保险分户标的投保清单公示3日，如有问题请及时反馈投保组织者或直接反馈保险公司。
阳光财产保险全国客服电话：95510   服务咨询电话： 024-57737345  举报投诉电话： 12378  联系人：刘玉秋
投保险种：阳光财产保险股份有限公司辽宁省（不含大连市） 中央财政玉米种植保险（2022版）                                                                                       投保作物：玉米                      单位保险金额（元/亩）：370.00                            保险费率：6.1% 单位保险费（元/亩）：22.57
投保组织者（公章）：</t>
  </si>
  <si>
    <t>序号</t>
  </si>
  <si>
    <t>被保险人</t>
  </si>
  <si>
    <t>组织机构代码/身份证号</t>
  </si>
  <si>
    <t>联系方式</t>
  </si>
  <si>
    <t>地块序号</t>
  </si>
  <si>
    <t>地块名称</t>
  </si>
  <si>
    <t>地块投保面积（亩）</t>
  </si>
  <si>
    <t>总保险费（元）</t>
  </si>
  <si>
    <t>农户自交保费20%（元）</t>
  </si>
  <si>
    <t>政府补贴80%（元）</t>
  </si>
  <si>
    <t>银行账号/一卡通号码</t>
  </si>
  <si>
    <t>开户行</t>
  </si>
  <si>
    <t>施*增</t>
  </si>
  <si>
    <t>21041119*****50814</t>
  </si>
  <si>
    <t>541****8</t>
  </si>
  <si>
    <t>英德村</t>
  </si>
  <si>
    <t>2731********2822</t>
  </si>
  <si>
    <t>千金信用社</t>
  </si>
  <si>
    <t>郭*龙</t>
  </si>
  <si>
    <t>21041119*****90816</t>
  </si>
  <si>
    <t>130****7679</t>
  </si>
  <si>
    <t>2763********527351</t>
  </si>
  <si>
    <t>徐*成</t>
  </si>
  <si>
    <t>21041119*****10811</t>
  </si>
  <si>
    <t>150****7042</t>
  </si>
  <si>
    <t>2731********221786</t>
  </si>
  <si>
    <t>黄*霞</t>
  </si>
  <si>
    <t>21041119*****70825</t>
  </si>
  <si>
    <t>158****0450</t>
  </si>
  <si>
    <t>6214********4904910</t>
  </si>
  <si>
    <t>王*军</t>
  </si>
  <si>
    <t>21041119*****90811</t>
  </si>
  <si>
    <t>151****6150</t>
  </si>
  <si>
    <t>2731********1477</t>
  </si>
  <si>
    <t>郑*珍</t>
  </si>
  <si>
    <t>21041119*****00811</t>
  </si>
  <si>
    <t>151****6151</t>
  </si>
  <si>
    <t>2731********2156</t>
  </si>
  <si>
    <t>郭*和</t>
  </si>
  <si>
    <t>21041119*****10878</t>
  </si>
  <si>
    <t>156****2607</t>
  </si>
  <si>
    <t>2731********2357</t>
  </si>
  <si>
    <t>宋*刚</t>
  </si>
  <si>
    <t>21041119*****30819</t>
  </si>
  <si>
    <t>138****8396</t>
  </si>
  <si>
    <t>2731********2084</t>
  </si>
  <si>
    <t>袁*富</t>
  </si>
  <si>
    <t>21041119*****70810</t>
  </si>
  <si>
    <t>139****9872</t>
  </si>
  <si>
    <t>2731********1811</t>
  </si>
  <si>
    <t>施*维</t>
  </si>
  <si>
    <t>21041119*****80838</t>
  </si>
  <si>
    <t>134****2491</t>
  </si>
  <si>
    <t>2731********2470</t>
  </si>
  <si>
    <t>赵*田</t>
  </si>
  <si>
    <t>21041119*****50819</t>
  </si>
  <si>
    <t>139****7095</t>
  </si>
  <si>
    <t>2731********3010</t>
  </si>
  <si>
    <t>李*峰</t>
  </si>
  <si>
    <t>21041119*****10817</t>
  </si>
  <si>
    <t>138****5875</t>
  </si>
  <si>
    <t>2731********1590</t>
  </si>
  <si>
    <t>施*忠</t>
  </si>
  <si>
    <t>21041119*****50834</t>
  </si>
  <si>
    <t>158****0884</t>
  </si>
  <si>
    <t>2731********2197</t>
  </si>
  <si>
    <t>马*云</t>
  </si>
  <si>
    <t>21041119*****40820</t>
  </si>
  <si>
    <t>152****7642</t>
  </si>
  <si>
    <t>6214********4904977</t>
  </si>
  <si>
    <t>方*山</t>
  </si>
  <si>
    <t>21041119*****60814</t>
  </si>
  <si>
    <t>150****2312</t>
  </si>
  <si>
    <t>2731********3044</t>
  </si>
  <si>
    <t>祝*金</t>
  </si>
  <si>
    <t>21041119*****20813</t>
  </si>
  <si>
    <t>2731********3052</t>
  </si>
  <si>
    <t>秦*玉</t>
  </si>
  <si>
    <t>21041119*****70813</t>
  </si>
  <si>
    <t>158****7308</t>
  </si>
  <si>
    <t>2731********1612</t>
  </si>
  <si>
    <t>王*杰</t>
  </si>
  <si>
    <t>21041119*****80816</t>
  </si>
  <si>
    <t>134****3204</t>
  </si>
  <si>
    <t>2731********1661</t>
  </si>
  <si>
    <t>李*仁</t>
  </si>
  <si>
    <t>21041119*****80810</t>
  </si>
  <si>
    <t>139****0454</t>
  </si>
  <si>
    <t>2731********0974</t>
  </si>
  <si>
    <t>孙*浩</t>
  </si>
  <si>
    <t>21041119*****3081X</t>
  </si>
  <si>
    <t>139****1301</t>
  </si>
  <si>
    <t>2763********479723</t>
  </si>
  <si>
    <t>张*东</t>
  </si>
  <si>
    <t>21041119*****90831</t>
  </si>
  <si>
    <t>156****7376</t>
  </si>
  <si>
    <t>2731********1022</t>
  </si>
  <si>
    <t>杨*辉</t>
  </si>
  <si>
    <t>21041119*****00836</t>
  </si>
  <si>
    <t>176****4019</t>
  </si>
  <si>
    <t>2731********1436</t>
  </si>
  <si>
    <t>王*龙</t>
  </si>
  <si>
    <t>21041119*****30814</t>
  </si>
  <si>
    <t>2731********4713</t>
  </si>
  <si>
    <t>张*利</t>
  </si>
  <si>
    <t>151****8309</t>
  </si>
  <si>
    <t>2731********2025</t>
  </si>
  <si>
    <t>施*海</t>
  </si>
  <si>
    <t>21041119*****60830</t>
  </si>
  <si>
    <t>2731********4254</t>
  </si>
  <si>
    <t>于*范</t>
  </si>
  <si>
    <t>21041119*****00824</t>
  </si>
  <si>
    <t>2731********2902</t>
  </si>
  <si>
    <t>刘*凤</t>
  </si>
  <si>
    <t>21041119*****70822</t>
  </si>
  <si>
    <t>152****9861</t>
  </si>
  <si>
    <t>2731********1854</t>
  </si>
  <si>
    <t>王*伟</t>
  </si>
  <si>
    <t>21041119*****90836</t>
  </si>
  <si>
    <t>156****4972</t>
  </si>
  <si>
    <t>2731********1670</t>
  </si>
  <si>
    <t>孙*仁</t>
  </si>
  <si>
    <t>21041119*****10833</t>
  </si>
  <si>
    <t>2731********3382</t>
  </si>
  <si>
    <t>施*山</t>
  </si>
  <si>
    <t>21041119*****90810</t>
  </si>
  <si>
    <t>130****4336</t>
  </si>
  <si>
    <t>2731********1178</t>
  </si>
  <si>
    <t>郭*波</t>
  </si>
  <si>
    <t>21041119*****70816</t>
  </si>
  <si>
    <t>138****7670</t>
  </si>
  <si>
    <t>2731********2437</t>
  </si>
  <si>
    <t>李*龙</t>
  </si>
  <si>
    <t>21041119*****60815</t>
  </si>
  <si>
    <t>150****5622</t>
  </si>
  <si>
    <t>2731********8113</t>
  </si>
  <si>
    <t>徐*芹</t>
  </si>
  <si>
    <t>21041119*****20828</t>
  </si>
  <si>
    <t>152****2387</t>
  </si>
  <si>
    <t>2731********4199</t>
  </si>
  <si>
    <t>唐*会</t>
  </si>
  <si>
    <t>21041119*****30813</t>
  </si>
  <si>
    <t>132****5227</t>
  </si>
  <si>
    <t>2731********2308</t>
  </si>
  <si>
    <t>方*</t>
  </si>
  <si>
    <t>21041119*****90858</t>
  </si>
  <si>
    <t>2731********3229</t>
  </si>
  <si>
    <t>2731********2201</t>
  </si>
  <si>
    <t>徐*贤</t>
  </si>
  <si>
    <t>21041119*****7082X</t>
  </si>
  <si>
    <t>147****7623</t>
  </si>
  <si>
    <t>2731********629538</t>
  </si>
  <si>
    <t>施*金</t>
  </si>
  <si>
    <t>21041119*****20816</t>
  </si>
  <si>
    <t>2731********2806</t>
  </si>
  <si>
    <t>21041119*****50812</t>
  </si>
  <si>
    <t>150****6267</t>
  </si>
  <si>
    <t>2731********2523</t>
  </si>
  <si>
    <t>郭*奎</t>
  </si>
  <si>
    <t>21041119*****90830</t>
  </si>
  <si>
    <t>2731********2324</t>
  </si>
  <si>
    <t>施*峰</t>
  </si>
  <si>
    <t>21041119*****80812</t>
  </si>
  <si>
    <t>2731********4287</t>
  </si>
  <si>
    <t>郭*</t>
  </si>
  <si>
    <t>21041119*****50817</t>
  </si>
  <si>
    <t>2731********2277</t>
  </si>
  <si>
    <t>矫*英</t>
  </si>
  <si>
    <t>21041119*****10841</t>
  </si>
  <si>
    <t>2731********2279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</si>
</sst>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name val="仿宋_GB2312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33333"/>
      </left>
      <right>
        <color indexed="63"/>
      </right>
      <top style="thin">
        <color rgb="FF333333"/>
      </top>
      <bottom style="thin">
        <color rgb="FF33333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1114425</xdr:colOff>
      <xdr:row>3</xdr:row>
      <xdr:rowOff>114300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zoomScale="115" zoomScaleNormal="115" workbookViewId="0" topLeftCell="A1">
      <selection activeCell="G16" sqref="G16"/>
    </sheetView>
  </sheetViews>
  <sheetFormatPr defaultColWidth="9.00390625" defaultRowHeight="14.25"/>
  <cols>
    <col min="1" max="1" width="5.75390625" style="0" customWidth="1"/>
    <col min="2" max="2" width="10.00390625" style="0" customWidth="1"/>
    <col min="3" max="3" width="19.625" style="0" customWidth="1"/>
    <col min="4" max="4" width="10.75390625" style="0" customWidth="1"/>
    <col min="5" max="5" width="8.625" style="1" customWidth="1"/>
    <col min="6" max="6" width="8.125" style="0" customWidth="1"/>
    <col min="7" max="7" width="9.75390625" style="0" customWidth="1"/>
    <col min="8" max="8" width="9.75390625" style="2" customWidth="1"/>
    <col min="9" max="9" width="10.25390625" style="2" customWidth="1"/>
    <col min="10" max="10" width="10.25390625" style="0" customWidth="1"/>
    <col min="11" max="11" width="15.875" style="3" customWidth="1"/>
    <col min="12" max="12" width="9.75390625" style="0" customWidth="1"/>
  </cols>
  <sheetData>
    <row r="1" ht="9" customHeight="1"/>
    <row r="2" spans="1:1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63.75" customHeight="1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4.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8" t="s">
        <v>11</v>
      </c>
      <c r="J6" s="7" t="s">
        <v>12</v>
      </c>
      <c r="K6" s="14" t="s">
        <v>13</v>
      </c>
      <c r="L6" s="7" t="s">
        <v>14</v>
      </c>
    </row>
    <row r="7" spans="1:12" ht="16.5" customHeight="1">
      <c r="A7" s="7">
        <v>1</v>
      </c>
      <c r="B7" s="9" t="s">
        <v>15</v>
      </c>
      <c r="C7" s="10" t="s">
        <v>16</v>
      </c>
      <c r="D7" s="9" t="s">
        <v>17</v>
      </c>
      <c r="E7" s="11">
        <v>1</v>
      </c>
      <c r="F7" s="9" t="s">
        <v>18</v>
      </c>
      <c r="G7" s="7">
        <v>10</v>
      </c>
      <c r="H7" s="8">
        <f>G7*22.57</f>
        <v>225.7</v>
      </c>
      <c r="I7" s="8">
        <f>H7*0.2</f>
        <v>45.14</v>
      </c>
      <c r="J7" s="8">
        <f>H7-I7</f>
        <v>180.56</v>
      </c>
      <c r="K7" s="15" t="s">
        <v>19</v>
      </c>
      <c r="L7" s="12" t="s">
        <v>20</v>
      </c>
    </row>
    <row r="8" spans="1:12" ht="16.5" customHeight="1">
      <c r="A8" s="7">
        <v>2</v>
      </c>
      <c r="B8" s="9" t="s">
        <v>21</v>
      </c>
      <c r="C8" s="10" t="s">
        <v>22</v>
      </c>
      <c r="D8" s="9" t="s">
        <v>23</v>
      </c>
      <c r="E8" s="11">
        <v>2</v>
      </c>
      <c r="F8" s="9" t="s">
        <v>18</v>
      </c>
      <c r="G8" s="7">
        <v>5</v>
      </c>
      <c r="H8" s="8">
        <f aca="true" t="shared" si="0" ref="H8:H49">G8*22.57</f>
        <v>112.85</v>
      </c>
      <c r="I8" s="8">
        <f aca="true" t="shared" si="1" ref="I8:I49">H8*0.2</f>
        <v>22.57</v>
      </c>
      <c r="J8" s="8">
        <f aca="true" t="shared" si="2" ref="J8:J49">H8-I8</f>
        <v>90.28</v>
      </c>
      <c r="K8" s="15" t="s">
        <v>24</v>
      </c>
      <c r="L8" s="12" t="s">
        <v>20</v>
      </c>
    </row>
    <row r="9" spans="1:12" ht="16.5" customHeight="1">
      <c r="A9" s="7">
        <v>3</v>
      </c>
      <c r="B9" s="9" t="s">
        <v>25</v>
      </c>
      <c r="C9" s="10" t="s">
        <v>26</v>
      </c>
      <c r="D9" s="12" t="s">
        <v>27</v>
      </c>
      <c r="E9" s="11">
        <v>3</v>
      </c>
      <c r="F9" s="9" t="s">
        <v>18</v>
      </c>
      <c r="G9" s="7">
        <v>10</v>
      </c>
      <c r="H9" s="8">
        <f t="shared" si="0"/>
        <v>225.7</v>
      </c>
      <c r="I9" s="8">
        <f t="shared" si="1"/>
        <v>45.14</v>
      </c>
      <c r="J9" s="8">
        <f t="shared" si="2"/>
        <v>180.56</v>
      </c>
      <c r="K9" s="15" t="s">
        <v>28</v>
      </c>
      <c r="L9" s="12" t="s">
        <v>20</v>
      </c>
    </row>
    <row r="10" spans="1:12" ht="16.5" customHeight="1">
      <c r="A10" s="7">
        <v>4</v>
      </c>
      <c r="B10" s="9" t="s">
        <v>29</v>
      </c>
      <c r="C10" s="10" t="s">
        <v>30</v>
      </c>
      <c r="D10" s="9" t="s">
        <v>31</v>
      </c>
      <c r="E10" s="11">
        <v>4</v>
      </c>
      <c r="F10" s="9" t="s">
        <v>18</v>
      </c>
      <c r="G10" s="7">
        <v>7</v>
      </c>
      <c r="H10" s="8">
        <f t="shared" si="0"/>
        <v>157.99</v>
      </c>
      <c r="I10" s="8">
        <f t="shared" si="1"/>
        <v>31.598000000000003</v>
      </c>
      <c r="J10" s="8">
        <f t="shared" si="2"/>
        <v>126.39200000000001</v>
      </c>
      <c r="K10" s="15" t="s">
        <v>32</v>
      </c>
      <c r="L10" s="12" t="s">
        <v>20</v>
      </c>
    </row>
    <row r="11" spans="1:12" ht="16.5" customHeight="1">
      <c r="A11" s="7">
        <v>5</v>
      </c>
      <c r="B11" s="9" t="s">
        <v>33</v>
      </c>
      <c r="C11" s="10" t="s">
        <v>34</v>
      </c>
      <c r="D11" s="12" t="s">
        <v>35</v>
      </c>
      <c r="E11" s="11">
        <v>5</v>
      </c>
      <c r="F11" s="9" t="s">
        <v>18</v>
      </c>
      <c r="G11" s="7">
        <v>25</v>
      </c>
      <c r="H11" s="8">
        <f t="shared" si="0"/>
        <v>564.25</v>
      </c>
      <c r="I11" s="8">
        <f t="shared" si="1"/>
        <v>112.85000000000001</v>
      </c>
      <c r="J11" s="8">
        <f t="shared" si="2"/>
        <v>451.4</v>
      </c>
      <c r="K11" s="15" t="s">
        <v>36</v>
      </c>
      <c r="L11" s="12" t="s">
        <v>20</v>
      </c>
    </row>
    <row r="12" spans="1:12" ht="16.5" customHeight="1">
      <c r="A12" s="7">
        <v>6</v>
      </c>
      <c r="B12" s="9" t="s">
        <v>37</v>
      </c>
      <c r="C12" s="10" t="s">
        <v>38</v>
      </c>
      <c r="D12" s="12" t="s">
        <v>39</v>
      </c>
      <c r="E12" s="11">
        <v>6</v>
      </c>
      <c r="F12" s="9" t="s">
        <v>18</v>
      </c>
      <c r="G12" s="7">
        <v>12</v>
      </c>
      <c r="H12" s="8">
        <f t="shared" si="0"/>
        <v>270.84000000000003</v>
      </c>
      <c r="I12" s="8">
        <f t="shared" si="1"/>
        <v>54.168000000000006</v>
      </c>
      <c r="J12" s="8">
        <f t="shared" si="2"/>
        <v>216.67200000000003</v>
      </c>
      <c r="K12" s="15" t="s">
        <v>40</v>
      </c>
      <c r="L12" s="12" t="s">
        <v>20</v>
      </c>
    </row>
    <row r="13" spans="1:12" ht="16.5" customHeight="1">
      <c r="A13" s="7">
        <v>7</v>
      </c>
      <c r="B13" s="9" t="s">
        <v>41</v>
      </c>
      <c r="C13" s="10" t="s">
        <v>42</v>
      </c>
      <c r="D13" s="9" t="s">
        <v>43</v>
      </c>
      <c r="E13" s="11">
        <v>7</v>
      </c>
      <c r="F13" s="9" t="s">
        <v>18</v>
      </c>
      <c r="G13" s="7">
        <v>6</v>
      </c>
      <c r="H13" s="8">
        <f t="shared" si="0"/>
        <v>135.42000000000002</v>
      </c>
      <c r="I13" s="8">
        <f t="shared" si="1"/>
        <v>27.084000000000003</v>
      </c>
      <c r="J13" s="8">
        <f t="shared" si="2"/>
        <v>108.33600000000001</v>
      </c>
      <c r="K13" s="15" t="s">
        <v>44</v>
      </c>
      <c r="L13" s="12" t="s">
        <v>20</v>
      </c>
    </row>
    <row r="14" spans="1:12" ht="16.5" customHeight="1">
      <c r="A14" s="7">
        <v>8</v>
      </c>
      <c r="B14" s="9" t="s">
        <v>45</v>
      </c>
      <c r="C14" s="10" t="s">
        <v>46</v>
      </c>
      <c r="D14" s="9" t="s">
        <v>47</v>
      </c>
      <c r="E14" s="11">
        <v>8</v>
      </c>
      <c r="F14" s="9" t="s">
        <v>18</v>
      </c>
      <c r="G14" s="7">
        <v>5</v>
      </c>
      <c r="H14" s="8">
        <f t="shared" si="0"/>
        <v>112.85</v>
      </c>
      <c r="I14" s="8">
        <f t="shared" si="1"/>
        <v>22.57</v>
      </c>
      <c r="J14" s="8">
        <f t="shared" si="2"/>
        <v>90.28</v>
      </c>
      <c r="K14" s="15" t="s">
        <v>48</v>
      </c>
      <c r="L14" s="12" t="s">
        <v>20</v>
      </c>
    </row>
    <row r="15" spans="1:12" ht="16.5" customHeight="1">
      <c r="A15" s="7">
        <v>9</v>
      </c>
      <c r="B15" s="9" t="s">
        <v>49</v>
      </c>
      <c r="C15" s="10" t="s">
        <v>50</v>
      </c>
      <c r="D15" s="9" t="s">
        <v>51</v>
      </c>
      <c r="E15" s="11">
        <v>9</v>
      </c>
      <c r="F15" s="9" t="s">
        <v>18</v>
      </c>
      <c r="G15" s="7">
        <v>20</v>
      </c>
      <c r="H15" s="8">
        <f t="shared" si="0"/>
        <v>451.4</v>
      </c>
      <c r="I15" s="8">
        <f t="shared" si="1"/>
        <v>90.28</v>
      </c>
      <c r="J15" s="8">
        <f t="shared" si="2"/>
        <v>361.12</v>
      </c>
      <c r="K15" s="15" t="s">
        <v>52</v>
      </c>
      <c r="L15" s="12" t="s">
        <v>20</v>
      </c>
    </row>
    <row r="16" spans="1:12" ht="16.5" customHeight="1">
      <c r="A16" s="7">
        <v>10</v>
      </c>
      <c r="B16" s="9" t="s">
        <v>53</v>
      </c>
      <c r="C16" s="10" t="s">
        <v>54</v>
      </c>
      <c r="D16" s="12" t="s">
        <v>55</v>
      </c>
      <c r="E16" s="11">
        <v>10</v>
      </c>
      <c r="F16" s="9" t="s">
        <v>18</v>
      </c>
      <c r="G16" s="7">
        <v>5.5</v>
      </c>
      <c r="H16" s="8">
        <f t="shared" si="0"/>
        <v>124.135</v>
      </c>
      <c r="I16" s="8">
        <f t="shared" si="1"/>
        <v>24.827</v>
      </c>
      <c r="J16" s="8">
        <f t="shared" si="2"/>
        <v>99.308</v>
      </c>
      <c r="K16" s="15" t="s">
        <v>56</v>
      </c>
      <c r="L16" s="12" t="s">
        <v>20</v>
      </c>
    </row>
    <row r="17" spans="1:12" ht="16.5" customHeight="1">
      <c r="A17" s="7">
        <v>11</v>
      </c>
      <c r="B17" s="9" t="s">
        <v>57</v>
      </c>
      <c r="C17" s="10" t="s">
        <v>58</v>
      </c>
      <c r="D17" s="9" t="s">
        <v>59</v>
      </c>
      <c r="E17" s="11">
        <v>11</v>
      </c>
      <c r="F17" s="9" t="s">
        <v>18</v>
      </c>
      <c r="G17" s="7">
        <v>8.02</v>
      </c>
      <c r="H17" s="8">
        <f t="shared" si="0"/>
        <v>181.01139999999998</v>
      </c>
      <c r="I17" s="8">
        <f t="shared" si="1"/>
        <v>36.202279999999995</v>
      </c>
      <c r="J17" s="8">
        <f t="shared" si="2"/>
        <v>144.80911999999998</v>
      </c>
      <c r="K17" s="15" t="s">
        <v>60</v>
      </c>
      <c r="L17" s="12" t="s">
        <v>20</v>
      </c>
    </row>
    <row r="18" spans="1:12" ht="16.5" customHeight="1">
      <c r="A18" s="7">
        <v>12</v>
      </c>
      <c r="B18" s="9" t="s">
        <v>61</v>
      </c>
      <c r="C18" s="10" t="s">
        <v>62</v>
      </c>
      <c r="D18" s="9" t="s">
        <v>63</v>
      </c>
      <c r="E18" s="11">
        <v>12</v>
      </c>
      <c r="F18" s="9" t="s">
        <v>18</v>
      </c>
      <c r="G18" s="7">
        <v>27</v>
      </c>
      <c r="H18" s="8">
        <f t="shared" si="0"/>
        <v>609.39</v>
      </c>
      <c r="I18" s="8">
        <f t="shared" si="1"/>
        <v>121.878</v>
      </c>
      <c r="J18" s="8">
        <f t="shared" si="2"/>
        <v>487.512</v>
      </c>
      <c r="K18" s="15" t="s">
        <v>64</v>
      </c>
      <c r="L18" s="12" t="s">
        <v>20</v>
      </c>
    </row>
    <row r="19" spans="1:12" ht="16.5" customHeight="1">
      <c r="A19" s="7">
        <v>13</v>
      </c>
      <c r="B19" s="9" t="s">
        <v>65</v>
      </c>
      <c r="C19" s="10" t="s">
        <v>66</v>
      </c>
      <c r="D19" s="12" t="s">
        <v>67</v>
      </c>
      <c r="E19" s="11">
        <v>13</v>
      </c>
      <c r="F19" s="9" t="s">
        <v>18</v>
      </c>
      <c r="G19" s="7">
        <v>20</v>
      </c>
      <c r="H19" s="8">
        <f t="shared" si="0"/>
        <v>451.4</v>
      </c>
      <c r="I19" s="8">
        <f t="shared" si="1"/>
        <v>90.28</v>
      </c>
      <c r="J19" s="8">
        <f t="shared" si="2"/>
        <v>361.12</v>
      </c>
      <c r="K19" s="15" t="s">
        <v>68</v>
      </c>
      <c r="L19" s="12" t="s">
        <v>20</v>
      </c>
    </row>
    <row r="20" spans="1:12" ht="16.5" customHeight="1">
      <c r="A20" s="7">
        <v>14</v>
      </c>
      <c r="B20" s="9" t="s">
        <v>69</v>
      </c>
      <c r="C20" s="10" t="s">
        <v>70</v>
      </c>
      <c r="D20" s="12" t="s">
        <v>71</v>
      </c>
      <c r="E20" s="11">
        <v>14</v>
      </c>
      <c r="F20" s="9" t="s">
        <v>18</v>
      </c>
      <c r="G20" s="7">
        <v>6</v>
      </c>
      <c r="H20" s="8">
        <f t="shared" si="0"/>
        <v>135.42000000000002</v>
      </c>
      <c r="I20" s="8">
        <f t="shared" si="1"/>
        <v>27.084000000000003</v>
      </c>
      <c r="J20" s="8">
        <f t="shared" si="2"/>
        <v>108.33600000000001</v>
      </c>
      <c r="K20" s="15" t="s">
        <v>72</v>
      </c>
      <c r="L20" s="12" t="s">
        <v>20</v>
      </c>
    </row>
    <row r="21" spans="1:12" ht="16.5" customHeight="1">
      <c r="A21" s="7">
        <v>15</v>
      </c>
      <c r="B21" s="9" t="s">
        <v>73</v>
      </c>
      <c r="C21" s="10" t="s">
        <v>74</v>
      </c>
      <c r="D21" s="9" t="s">
        <v>75</v>
      </c>
      <c r="E21" s="11">
        <v>15</v>
      </c>
      <c r="F21" s="9" t="s">
        <v>18</v>
      </c>
      <c r="G21" s="7">
        <v>8</v>
      </c>
      <c r="H21" s="8">
        <f t="shared" si="0"/>
        <v>180.56</v>
      </c>
      <c r="I21" s="8">
        <f t="shared" si="1"/>
        <v>36.112</v>
      </c>
      <c r="J21" s="8">
        <f t="shared" si="2"/>
        <v>144.448</v>
      </c>
      <c r="K21" s="15" t="s">
        <v>76</v>
      </c>
      <c r="L21" s="12" t="s">
        <v>20</v>
      </c>
    </row>
    <row r="22" spans="1:12" ht="16.5" customHeight="1">
      <c r="A22" s="7">
        <v>16</v>
      </c>
      <c r="B22" s="9" t="s">
        <v>77</v>
      </c>
      <c r="C22" s="10" t="s">
        <v>78</v>
      </c>
      <c r="D22" s="9" t="s">
        <v>47</v>
      </c>
      <c r="E22" s="11">
        <v>16</v>
      </c>
      <c r="F22" s="9" t="s">
        <v>18</v>
      </c>
      <c r="G22" s="7">
        <v>2</v>
      </c>
      <c r="H22" s="8">
        <f t="shared" si="0"/>
        <v>45.14</v>
      </c>
      <c r="I22" s="8">
        <f t="shared" si="1"/>
        <v>9.028</v>
      </c>
      <c r="J22" s="8">
        <f t="shared" si="2"/>
        <v>36.112</v>
      </c>
      <c r="K22" s="15" t="s">
        <v>79</v>
      </c>
      <c r="L22" s="12" t="s">
        <v>20</v>
      </c>
    </row>
    <row r="23" spans="1:12" ht="16.5" customHeight="1">
      <c r="A23" s="7">
        <v>17</v>
      </c>
      <c r="B23" s="9" t="s">
        <v>80</v>
      </c>
      <c r="C23" s="10" t="s">
        <v>81</v>
      </c>
      <c r="D23" s="9" t="s">
        <v>82</v>
      </c>
      <c r="E23" s="11">
        <v>17</v>
      </c>
      <c r="F23" s="9" t="s">
        <v>18</v>
      </c>
      <c r="G23" s="7">
        <v>10</v>
      </c>
      <c r="H23" s="8">
        <f t="shared" si="0"/>
        <v>225.7</v>
      </c>
      <c r="I23" s="8">
        <f t="shared" si="1"/>
        <v>45.14</v>
      </c>
      <c r="J23" s="8">
        <f t="shared" si="2"/>
        <v>180.56</v>
      </c>
      <c r="K23" s="15" t="s">
        <v>83</v>
      </c>
      <c r="L23" s="12" t="s">
        <v>20</v>
      </c>
    </row>
    <row r="24" spans="1:12" ht="16.5" customHeight="1">
      <c r="A24" s="7">
        <v>18</v>
      </c>
      <c r="B24" s="9" t="s">
        <v>84</v>
      </c>
      <c r="C24" s="10" t="s">
        <v>85</v>
      </c>
      <c r="D24" s="9" t="s">
        <v>86</v>
      </c>
      <c r="E24" s="11">
        <v>18</v>
      </c>
      <c r="F24" s="9" t="s">
        <v>18</v>
      </c>
      <c r="G24" s="7">
        <v>8</v>
      </c>
      <c r="H24" s="8">
        <f t="shared" si="0"/>
        <v>180.56</v>
      </c>
      <c r="I24" s="8">
        <f t="shared" si="1"/>
        <v>36.112</v>
      </c>
      <c r="J24" s="8">
        <f t="shared" si="2"/>
        <v>144.448</v>
      </c>
      <c r="K24" s="15" t="s">
        <v>87</v>
      </c>
      <c r="L24" s="12" t="s">
        <v>20</v>
      </c>
    </row>
    <row r="25" spans="1:12" ht="16.5" customHeight="1">
      <c r="A25" s="7">
        <v>19</v>
      </c>
      <c r="B25" s="9" t="s">
        <v>88</v>
      </c>
      <c r="C25" s="10" t="s">
        <v>89</v>
      </c>
      <c r="D25" s="9" t="s">
        <v>90</v>
      </c>
      <c r="E25" s="11">
        <v>19</v>
      </c>
      <c r="F25" s="9" t="s">
        <v>18</v>
      </c>
      <c r="G25" s="7">
        <v>10</v>
      </c>
      <c r="H25" s="8">
        <f t="shared" si="0"/>
        <v>225.7</v>
      </c>
      <c r="I25" s="8">
        <f t="shared" si="1"/>
        <v>45.14</v>
      </c>
      <c r="J25" s="8">
        <f t="shared" si="2"/>
        <v>180.56</v>
      </c>
      <c r="K25" s="15" t="s">
        <v>91</v>
      </c>
      <c r="L25" s="12" t="s">
        <v>20</v>
      </c>
    </row>
    <row r="26" spans="1:12" ht="16.5" customHeight="1">
      <c r="A26" s="7">
        <v>20</v>
      </c>
      <c r="B26" s="9" t="s">
        <v>92</v>
      </c>
      <c r="C26" s="10" t="s">
        <v>93</v>
      </c>
      <c r="D26" s="9" t="s">
        <v>94</v>
      </c>
      <c r="E26" s="11">
        <v>20</v>
      </c>
      <c r="F26" s="9" t="s">
        <v>18</v>
      </c>
      <c r="G26" s="7">
        <v>8</v>
      </c>
      <c r="H26" s="8">
        <f t="shared" si="0"/>
        <v>180.56</v>
      </c>
      <c r="I26" s="8">
        <f t="shared" si="1"/>
        <v>36.112</v>
      </c>
      <c r="J26" s="8">
        <f t="shared" si="2"/>
        <v>144.448</v>
      </c>
      <c r="K26" s="15" t="s">
        <v>95</v>
      </c>
      <c r="L26" s="12" t="s">
        <v>20</v>
      </c>
    </row>
    <row r="27" spans="1:12" ht="16.5" customHeight="1">
      <c r="A27" s="7">
        <v>21</v>
      </c>
      <c r="B27" s="9" t="s">
        <v>96</v>
      </c>
      <c r="C27" s="10" t="s">
        <v>97</v>
      </c>
      <c r="D27" s="9" t="s">
        <v>98</v>
      </c>
      <c r="E27" s="11">
        <v>21</v>
      </c>
      <c r="F27" s="9" t="s">
        <v>18</v>
      </c>
      <c r="G27" s="7">
        <v>9</v>
      </c>
      <c r="H27" s="8">
        <f t="shared" si="0"/>
        <v>203.13</v>
      </c>
      <c r="I27" s="8">
        <f t="shared" si="1"/>
        <v>40.626000000000005</v>
      </c>
      <c r="J27" s="8">
        <f t="shared" si="2"/>
        <v>162.504</v>
      </c>
      <c r="K27" s="15" t="s">
        <v>99</v>
      </c>
      <c r="L27" s="12" t="s">
        <v>20</v>
      </c>
    </row>
    <row r="28" spans="1:12" ht="16.5" customHeight="1">
      <c r="A28" s="7">
        <v>22</v>
      </c>
      <c r="B28" s="9" t="s">
        <v>100</v>
      </c>
      <c r="C28" s="10" t="s">
        <v>101</v>
      </c>
      <c r="D28" s="9" t="s">
        <v>102</v>
      </c>
      <c r="E28" s="11">
        <v>22</v>
      </c>
      <c r="F28" s="9" t="s">
        <v>18</v>
      </c>
      <c r="G28" s="7">
        <v>6</v>
      </c>
      <c r="H28" s="8">
        <f t="shared" si="0"/>
        <v>135.42000000000002</v>
      </c>
      <c r="I28" s="8">
        <f t="shared" si="1"/>
        <v>27.084000000000003</v>
      </c>
      <c r="J28" s="8">
        <f t="shared" si="2"/>
        <v>108.33600000000001</v>
      </c>
      <c r="K28" s="15" t="s">
        <v>103</v>
      </c>
      <c r="L28" s="12" t="s">
        <v>20</v>
      </c>
    </row>
    <row r="29" spans="1:12" ht="16.5" customHeight="1">
      <c r="A29" s="7">
        <v>23</v>
      </c>
      <c r="B29" s="9" t="s">
        <v>104</v>
      </c>
      <c r="C29" s="10" t="s">
        <v>105</v>
      </c>
      <c r="D29" s="9" t="s">
        <v>55</v>
      </c>
      <c r="E29" s="11">
        <v>23</v>
      </c>
      <c r="F29" s="9" t="s">
        <v>18</v>
      </c>
      <c r="G29" s="7">
        <v>7</v>
      </c>
      <c r="H29" s="8">
        <f t="shared" si="0"/>
        <v>157.99</v>
      </c>
      <c r="I29" s="8">
        <f t="shared" si="1"/>
        <v>31.598000000000003</v>
      </c>
      <c r="J29" s="8">
        <f t="shared" si="2"/>
        <v>126.39200000000001</v>
      </c>
      <c r="K29" s="15" t="s">
        <v>106</v>
      </c>
      <c r="L29" s="12" t="s">
        <v>20</v>
      </c>
    </row>
    <row r="30" spans="1:12" ht="16.5" customHeight="1">
      <c r="A30" s="7">
        <v>24</v>
      </c>
      <c r="B30" s="9" t="s">
        <v>107</v>
      </c>
      <c r="C30" s="10" t="s">
        <v>46</v>
      </c>
      <c r="D30" s="12" t="s">
        <v>108</v>
      </c>
      <c r="E30" s="11">
        <v>24</v>
      </c>
      <c r="F30" s="9" t="s">
        <v>18</v>
      </c>
      <c r="G30" s="7">
        <v>10</v>
      </c>
      <c r="H30" s="8">
        <f t="shared" si="0"/>
        <v>225.7</v>
      </c>
      <c r="I30" s="8">
        <f t="shared" si="1"/>
        <v>45.14</v>
      </c>
      <c r="J30" s="8">
        <f t="shared" si="2"/>
        <v>180.56</v>
      </c>
      <c r="K30" s="15" t="s">
        <v>109</v>
      </c>
      <c r="L30" s="12" t="s">
        <v>20</v>
      </c>
    </row>
    <row r="31" spans="1:12" ht="14.25">
      <c r="A31" s="7">
        <v>25</v>
      </c>
      <c r="B31" s="9" t="s">
        <v>110</v>
      </c>
      <c r="C31" s="10" t="s">
        <v>111</v>
      </c>
      <c r="D31" s="9" t="s">
        <v>55</v>
      </c>
      <c r="E31" s="11">
        <v>25</v>
      </c>
      <c r="F31" s="9" t="s">
        <v>18</v>
      </c>
      <c r="G31" s="7">
        <v>5</v>
      </c>
      <c r="H31" s="8">
        <f t="shared" si="0"/>
        <v>112.85</v>
      </c>
      <c r="I31" s="8">
        <f t="shared" si="1"/>
        <v>22.57</v>
      </c>
      <c r="J31" s="8">
        <f t="shared" si="2"/>
        <v>90.28</v>
      </c>
      <c r="K31" s="15" t="s">
        <v>112</v>
      </c>
      <c r="L31" s="16" t="s">
        <v>20</v>
      </c>
    </row>
    <row r="32" spans="1:12" ht="14.25">
      <c r="A32" s="7">
        <v>26</v>
      </c>
      <c r="B32" s="9" t="s">
        <v>113</v>
      </c>
      <c r="C32" s="10" t="s">
        <v>114</v>
      </c>
      <c r="D32" s="12" t="s">
        <v>98</v>
      </c>
      <c r="E32" s="11">
        <v>26</v>
      </c>
      <c r="F32" s="9" t="s">
        <v>18</v>
      </c>
      <c r="G32" s="7">
        <v>5</v>
      </c>
      <c r="H32" s="8">
        <f t="shared" si="0"/>
        <v>112.85</v>
      </c>
      <c r="I32" s="8">
        <f t="shared" si="1"/>
        <v>22.57</v>
      </c>
      <c r="J32" s="8">
        <f t="shared" si="2"/>
        <v>90.28</v>
      </c>
      <c r="K32" s="15" t="s">
        <v>115</v>
      </c>
      <c r="L32" s="16" t="s">
        <v>20</v>
      </c>
    </row>
    <row r="33" spans="1:12" ht="14.25">
      <c r="A33" s="7">
        <v>27</v>
      </c>
      <c r="B33" s="9" t="s">
        <v>116</v>
      </c>
      <c r="C33" s="10" t="s">
        <v>117</v>
      </c>
      <c r="D33" s="9" t="s">
        <v>118</v>
      </c>
      <c r="E33" s="11">
        <v>27</v>
      </c>
      <c r="F33" s="9" t="s">
        <v>18</v>
      </c>
      <c r="G33" s="7">
        <v>5</v>
      </c>
      <c r="H33" s="8">
        <f t="shared" si="0"/>
        <v>112.85</v>
      </c>
      <c r="I33" s="8">
        <f t="shared" si="1"/>
        <v>22.57</v>
      </c>
      <c r="J33" s="8">
        <f t="shared" si="2"/>
        <v>90.28</v>
      </c>
      <c r="K33" s="15" t="s">
        <v>119</v>
      </c>
      <c r="L33" s="16" t="s">
        <v>20</v>
      </c>
    </row>
    <row r="34" spans="1:12" ht="14.25">
      <c r="A34" s="7">
        <v>28</v>
      </c>
      <c r="B34" s="9" t="s">
        <v>120</v>
      </c>
      <c r="C34" s="10" t="s">
        <v>121</v>
      </c>
      <c r="D34" s="9" t="s">
        <v>122</v>
      </c>
      <c r="E34" s="11">
        <v>28</v>
      </c>
      <c r="F34" s="9" t="s">
        <v>18</v>
      </c>
      <c r="G34" s="7">
        <v>6</v>
      </c>
      <c r="H34" s="8">
        <f t="shared" si="0"/>
        <v>135.42000000000002</v>
      </c>
      <c r="I34" s="8">
        <f t="shared" si="1"/>
        <v>27.084000000000003</v>
      </c>
      <c r="J34" s="8">
        <f t="shared" si="2"/>
        <v>108.33600000000001</v>
      </c>
      <c r="K34" s="15" t="s">
        <v>123</v>
      </c>
      <c r="L34" s="16" t="s">
        <v>20</v>
      </c>
    </row>
    <row r="35" spans="1:12" ht="14.25">
      <c r="A35" s="7">
        <v>29</v>
      </c>
      <c r="B35" s="9" t="s">
        <v>124</v>
      </c>
      <c r="C35" s="10" t="s">
        <v>125</v>
      </c>
      <c r="D35" s="12" t="s">
        <v>39</v>
      </c>
      <c r="E35" s="11">
        <v>29</v>
      </c>
      <c r="F35" s="9" t="s">
        <v>18</v>
      </c>
      <c r="G35" s="7">
        <v>6.6</v>
      </c>
      <c r="H35" s="8">
        <f t="shared" si="0"/>
        <v>148.962</v>
      </c>
      <c r="I35" s="8">
        <f t="shared" si="1"/>
        <v>29.7924</v>
      </c>
      <c r="J35" s="8">
        <f t="shared" si="2"/>
        <v>119.16959999999999</v>
      </c>
      <c r="K35" s="15" t="s">
        <v>126</v>
      </c>
      <c r="L35" s="16" t="s">
        <v>20</v>
      </c>
    </row>
    <row r="36" spans="1:12" ht="14.25">
      <c r="A36" s="7">
        <v>30</v>
      </c>
      <c r="B36" s="9" t="s">
        <v>127</v>
      </c>
      <c r="C36" s="10" t="s">
        <v>128</v>
      </c>
      <c r="D36" s="9" t="s">
        <v>129</v>
      </c>
      <c r="E36" s="11">
        <v>30</v>
      </c>
      <c r="F36" s="9" t="s">
        <v>18</v>
      </c>
      <c r="G36" s="7">
        <v>4.2</v>
      </c>
      <c r="H36" s="8">
        <f t="shared" si="0"/>
        <v>94.79400000000001</v>
      </c>
      <c r="I36" s="8">
        <f t="shared" si="1"/>
        <v>18.958800000000004</v>
      </c>
      <c r="J36" s="8">
        <f t="shared" si="2"/>
        <v>75.83520000000001</v>
      </c>
      <c r="K36" s="15" t="s">
        <v>130</v>
      </c>
      <c r="L36" s="16" t="s">
        <v>20</v>
      </c>
    </row>
    <row r="37" spans="1:12" ht="14.25">
      <c r="A37" s="7">
        <v>31</v>
      </c>
      <c r="B37" s="9" t="s">
        <v>131</v>
      </c>
      <c r="C37" s="10" t="s">
        <v>132</v>
      </c>
      <c r="D37" s="9" t="s">
        <v>133</v>
      </c>
      <c r="E37" s="11">
        <v>31</v>
      </c>
      <c r="F37" s="9" t="s">
        <v>18</v>
      </c>
      <c r="G37" s="7">
        <v>7.5</v>
      </c>
      <c r="H37" s="8">
        <f t="shared" si="0"/>
        <v>169.275</v>
      </c>
      <c r="I37" s="8">
        <f t="shared" si="1"/>
        <v>33.855000000000004</v>
      </c>
      <c r="J37" s="8">
        <f t="shared" si="2"/>
        <v>135.42000000000002</v>
      </c>
      <c r="K37" s="15" t="s">
        <v>134</v>
      </c>
      <c r="L37" s="16" t="s">
        <v>20</v>
      </c>
    </row>
    <row r="38" spans="1:12" ht="14.25">
      <c r="A38" s="7">
        <v>32</v>
      </c>
      <c r="B38" s="9" t="s">
        <v>135</v>
      </c>
      <c r="C38" s="10" t="s">
        <v>136</v>
      </c>
      <c r="D38" s="9" t="s">
        <v>137</v>
      </c>
      <c r="E38" s="11">
        <v>32</v>
      </c>
      <c r="F38" s="9" t="s">
        <v>18</v>
      </c>
      <c r="G38" s="7">
        <v>6</v>
      </c>
      <c r="H38" s="8">
        <f t="shared" si="0"/>
        <v>135.42000000000002</v>
      </c>
      <c r="I38" s="8">
        <f t="shared" si="1"/>
        <v>27.084000000000003</v>
      </c>
      <c r="J38" s="8">
        <f t="shared" si="2"/>
        <v>108.33600000000001</v>
      </c>
      <c r="K38" s="15" t="s">
        <v>138</v>
      </c>
      <c r="L38" s="16" t="s">
        <v>20</v>
      </c>
    </row>
    <row r="39" spans="1:12" ht="14.25">
      <c r="A39" s="7">
        <v>33</v>
      </c>
      <c r="B39" s="9" t="s">
        <v>139</v>
      </c>
      <c r="C39" s="10" t="s">
        <v>140</v>
      </c>
      <c r="D39" s="9" t="s">
        <v>141</v>
      </c>
      <c r="E39" s="11">
        <v>33</v>
      </c>
      <c r="F39" s="9" t="s">
        <v>18</v>
      </c>
      <c r="G39" s="7">
        <v>4</v>
      </c>
      <c r="H39" s="8">
        <f t="shared" si="0"/>
        <v>90.28</v>
      </c>
      <c r="I39" s="8">
        <f t="shared" si="1"/>
        <v>18.056</v>
      </c>
      <c r="J39" s="8">
        <f t="shared" si="2"/>
        <v>72.224</v>
      </c>
      <c r="K39" s="15" t="s">
        <v>142</v>
      </c>
      <c r="L39" s="16" t="s">
        <v>20</v>
      </c>
    </row>
    <row r="40" spans="1:12" ht="14.25">
      <c r="A40" s="7">
        <v>34</v>
      </c>
      <c r="B40" s="9" t="s">
        <v>143</v>
      </c>
      <c r="C40" s="10" t="s">
        <v>144</v>
      </c>
      <c r="D40" s="9" t="s">
        <v>145</v>
      </c>
      <c r="E40" s="11">
        <v>34</v>
      </c>
      <c r="F40" s="9" t="s">
        <v>18</v>
      </c>
      <c r="G40" s="7">
        <v>6</v>
      </c>
      <c r="H40" s="8">
        <f t="shared" si="0"/>
        <v>135.42000000000002</v>
      </c>
      <c r="I40" s="8">
        <f t="shared" si="1"/>
        <v>27.084000000000003</v>
      </c>
      <c r="J40" s="8">
        <f t="shared" si="2"/>
        <v>108.33600000000001</v>
      </c>
      <c r="K40" s="15" t="s">
        <v>146</v>
      </c>
      <c r="L40" s="16" t="s">
        <v>20</v>
      </c>
    </row>
    <row r="41" spans="1:12" ht="14.25">
      <c r="A41" s="7">
        <v>35</v>
      </c>
      <c r="B41" s="9" t="s">
        <v>147</v>
      </c>
      <c r="C41" s="10" t="s">
        <v>148</v>
      </c>
      <c r="D41" s="12" t="s">
        <v>98</v>
      </c>
      <c r="E41" s="11">
        <v>35</v>
      </c>
      <c r="F41" s="9" t="s">
        <v>18</v>
      </c>
      <c r="G41" s="7">
        <v>7</v>
      </c>
      <c r="H41" s="8">
        <f t="shared" si="0"/>
        <v>157.99</v>
      </c>
      <c r="I41" s="8">
        <f t="shared" si="1"/>
        <v>31.598000000000003</v>
      </c>
      <c r="J41" s="8">
        <f t="shared" si="2"/>
        <v>126.39200000000001</v>
      </c>
      <c r="K41" s="15" t="s">
        <v>149</v>
      </c>
      <c r="L41" s="16" t="s">
        <v>20</v>
      </c>
    </row>
    <row r="42" spans="1:12" ht="14.25">
      <c r="A42" s="7">
        <v>36</v>
      </c>
      <c r="B42" s="9" t="s">
        <v>124</v>
      </c>
      <c r="C42" s="10" t="s">
        <v>58</v>
      </c>
      <c r="D42" s="12" t="s">
        <v>55</v>
      </c>
      <c r="E42" s="11">
        <v>36</v>
      </c>
      <c r="F42" s="9" t="s">
        <v>18</v>
      </c>
      <c r="G42" s="7">
        <v>6</v>
      </c>
      <c r="H42" s="8">
        <f t="shared" si="0"/>
        <v>135.42000000000002</v>
      </c>
      <c r="I42" s="8">
        <f t="shared" si="1"/>
        <v>27.084000000000003</v>
      </c>
      <c r="J42" s="8">
        <f t="shared" si="2"/>
        <v>108.33600000000001</v>
      </c>
      <c r="K42" s="15" t="s">
        <v>150</v>
      </c>
      <c r="L42" s="16" t="s">
        <v>20</v>
      </c>
    </row>
    <row r="43" spans="1:12" ht="14.25">
      <c r="A43" s="7">
        <v>37</v>
      </c>
      <c r="B43" s="13" t="s">
        <v>151</v>
      </c>
      <c r="C43" s="10" t="s">
        <v>152</v>
      </c>
      <c r="D43" s="9" t="s">
        <v>153</v>
      </c>
      <c r="E43" s="11">
        <v>37</v>
      </c>
      <c r="F43" s="9" t="s">
        <v>18</v>
      </c>
      <c r="G43" s="7">
        <v>7</v>
      </c>
      <c r="H43" s="8">
        <f t="shared" si="0"/>
        <v>157.99</v>
      </c>
      <c r="I43" s="8">
        <f t="shared" si="1"/>
        <v>31.598000000000003</v>
      </c>
      <c r="J43" s="8">
        <f t="shared" si="2"/>
        <v>126.39200000000001</v>
      </c>
      <c r="K43" s="15" t="s">
        <v>154</v>
      </c>
      <c r="L43" s="16" t="s">
        <v>20</v>
      </c>
    </row>
    <row r="44" spans="1:12" ht="14.25">
      <c r="A44" s="7">
        <v>38</v>
      </c>
      <c r="B44" s="9" t="s">
        <v>155</v>
      </c>
      <c r="C44" s="10" t="s">
        <v>156</v>
      </c>
      <c r="D44" s="9" t="s">
        <v>133</v>
      </c>
      <c r="E44" s="11">
        <v>38</v>
      </c>
      <c r="F44" s="9" t="s">
        <v>18</v>
      </c>
      <c r="G44" s="7">
        <v>7.2</v>
      </c>
      <c r="H44" s="8">
        <f t="shared" si="0"/>
        <v>162.50400000000002</v>
      </c>
      <c r="I44" s="8">
        <f t="shared" si="1"/>
        <v>32.500800000000005</v>
      </c>
      <c r="J44" s="8">
        <f t="shared" si="2"/>
        <v>130.00320000000002</v>
      </c>
      <c r="K44" s="15" t="s">
        <v>157</v>
      </c>
      <c r="L44" s="16" t="s">
        <v>20</v>
      </c>
    </row>
    <row r="45" spans="1:12" ht="14.25">
      <c r="A45" s="7">
        <v>39</v>
      </c>
      <c r="B45" s="9" t="s">
        <v>96</v>
      </c>
      <c r="C45" s="10" t="s">
        <v>158</v>
      </c>
      <c r="D45" s="9" t="s">
        <v>159</v>
      </c>
      <c r="E45" s="11">
        <v>39</v>
      </c>
      <c r="F45" s="9" t="s">
        <v>18</v>
      </c>
      <c r="G45" s="7">
        <v>8</v>
      </c>
      <c r="H45" s="8">
        <f t="shared" si="0"/>
        <v>180.56</v>
      </c>
      <c r="I45" s="8">
        <f t="shared" si="1"/>
        <v>36.112</v>
      </c>
      <c r="J45" s="8">
        <f t="shared" si="2"/>
        <v>144.448</v>
      </c>
      <c r="K45" s="15" t="s">
        <v>160</v>
      </c>
      <c r="L45" s="16" t="s">
        <v>20</v>
      </c>
    </row>
    <row r="46" spans="1:12" ht="14.25">
      <c r="A46" s="7">
        <v>40</v>
      </c>
      <c r="B46" s="9" t="s">
        <v>161</v>
      </c>
      <c r="C46" s="10" t="s">
        <v>162</v>
      </c>
      <c r="D46" s="9" t="s">
        <v>23</v>
      </c>
      <c r="E46" s="11">
        <v>40</v>
      </c>
      <c r="F46" s="9" t="s">
        <v>18</v>
      </c>
      <c r="G46" s="7">
        <v>2.8</v>
      </c>
      <c r="H46" s="8">
        <f t="shared" si="0"/>
        <v>63.196</v>
      </c>
      <c r="I46" s="8">
        <f t="shared" si="1"/>
        <v>12.6392</v>
      </c>
      <c r="J46" s="8">
        <f t="shared" si="2"/>
        <v>50.556799999999996</v>
      </c>
      <c r="K46" s="15" t="s">
        <v>163</v>
      </c>
      <c r="L46" s="16" t="s">
        <v>20</v>
      </c>
    </row>
    <row r="47" spans="1:12" ht="14.25">
      <c r="A47" s="7">
        <v>41</v>
      </c>
      <c r="B47" s="9" t="s">
        <v>164</v>
      </c>
      <c r="C47" s="10" t="s">
        <v>165</v>
      </c>
      <c r="D47" s="9" t="s">
        <v>63</v>
      </c>
      <c r="E47" s="11">
        <v>41</v>
      </c>
      <c r="F47" s="9" t="s">
        <v>18</v>
      </c>
      <c r="G47" s="7">
        <v>20</v>
      </c>
      <c r="H47" s="8">
        <f t="shared" si="0"/>
        <v>451.4</v>
      </c>
      <c r="I47" s="8">
        <f t="shared" si="1"/>
        <v>90.28</v>
      </c>
      <c r="J47" s="8">
        <f t="shared" si="2"/>
        <v>361.12</v>
      </c>
      <c r="K47" s="15" t="s">
        <v>166</v>
      </c>
      <c r="L47" s="16" t="s">
        <v>20</v>
      </c>
    </row>
    <row r="48" spans="1:12" ht="14.25">
      <c r="A48" s="7">
        <v>42</v>
      </c>
      <c r="B48" s="9" t="s">
        <v>167</v>
      </c>
      <c r="C48" s="10" t="s">
        <v>168</v>
      </c>
      <c r="D48" s="9" t="s">
        <v>23</v>
      </c>
      <c r="E48" s="11">
        <v>42</v>
      </c>
      <c r="F48" s="9" t="s">
        <v>18</v>
      </c>
      <c r="G48" s="7">
        <v>7</v>
      </c>
      <c r="H48" s="8">
        <f t="shared" si="0"/>
        <v>157.99</v>
      </c>
      <c r="I48" s="8">
        <f t="shared" si="1"/>
        <v>31.598000000000003</v>
      </c>
      <c r="J48" s="8">
        <f t="shared" si="2"/>
        <v>126.39200000000001</v>
      </c>
      <c r="K48" s="15" t="s">
        <v>169</v>
      </c>
      <c r="L48" s="16" t="s">
        <v>20</v>
      </c>
    </row>
    <row r="49" spans="1:12" ht="14.25">
      <c r="A49" s="7">
        <v>43</v>
      </c>
      <c r="B49" s="9" t="s">
        <v>170</v>
      </c>
      <c r="C49" s="10" t="s">
        <v>171</v>
      </c>
      <c r="D49" s="12" t="s">
        <v>137</v>
      </c>
      <c r="E49" s="11">
        <v>43</v>
      </c>
      <c r="F49" s="9" t="s">
        <v>18</v>
      </c>
      <c r="G49" s="7">
        <v>7.3</v>
      </c>
      <c r="H49" s="8">
        <f t="shared" si="0"/>
        <v>164.761</v>
      </c>
      <c r="I49" s="8">
        <f t="shared" si="1"/>
        <v>32.9522</v>
      </c>
      <c r="J49" s="8">
        <f t="shared" si="2"/>
        <v>131.8088</v>
      </c>
      <c r="K49" s="15" t="s">
        <v>172</v>
      </c>
      <c r="L49" s="16" t="s">
        <v>20</v>
      </c>
    </row>
    <row r="50" ht="14.25">
      <c r="M50" s="17"/>
    </row>
    <row r="51" ht="14.25">
      <c r="M51" s="17"/>
    </row>
    <row r="52" ht="14.25">
      <c r="M52" s="17"/>
    </row>
  </sheetData>
  <sheetProtection/>
  <mergeCells count="4">
    <mergeCell ref="A2:L2"/>
    <mergeCell ref="A3:L3"/>
    <mergeCell ref="A4:L4"/>
    <mergeCell ref="A5:L5"/>
  </mergeCells>
  <printOptions/>
  <pageMargins left="0.4722222222222222" right="0.4722222222222222" top="0.2361111111111111" bottom="0.07847222222222222" header="0.3145833333333333" footer="0.236111111111111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一人有一个梦想</cp:lastModifiedBy>
  <cp:lastPrinted>2023-06-08T12:07:31Z</cp:lastPrinted>
  <dcterms:created xsi:type="dcterms:W3CDTF">1996-12-17T01:32:42Z</dcterms:created>
  <dcterms:modified xsi:type="dcterms:W3CDTF">2023-06-09T03:28:28Z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3CDBF9E552BF411DA941C5F3848A29A0_13</vt:lpwstr>
  </property>
</Properties>
</file>